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<sst xmlns="http://schemas.openxmlformats.org/spreadsheetml/2006/main" count="82" uniqueCount="30">
  <si>
    <t xml:space="preserve">                                                                           Рейтинг победителей, призеров школьного этапа ВОШ по Робототехнике 2025-2026 уч.г.                        Приложение № 1</t>
  </si>
  <si>
    <t xml:space="preserve">№ п.п</t>
  </si>
  <si>
    <t xml:space="preserve">Округ (указывается в каждой строке)</t>
  </si>
  <si>
    <t xml:space="preserve">Предмет (указывается в каждой строке)</t>
  </si>
  <si>
    <t xml:space="preserve">Класс</t>
  </si>
  <si>
    <t xml:space="preserve">ФИО участника (полностью)</t>
  </si>
  <si>
    <t xml:space="preserve">ОО по уставу (сокращенное название)</t>
  </si>
  <si>
    <t xml:space="preserve">ФИО преподавателя      ( полностью)</t>
  </si>
  <si>
    <t xml:space="preserve">Итоговая сумма баллов</t>
  </si>
  <si>
    <t xml:space="preserve">Призер (победитель) указать</t>
  </si>
  <si>
    <t xml:space="preserve">Южный</t>
  </si>
  <si>
    <t xml:space="preserve">Робототехника</t>
  </si>
  <si>
    <t xml:space="preserve">Жирова Татьяна Максимовна</t>
  </si>
  <si>
    <t xml:space="preserve">ГБОУ СОШ №2 «ОЦ» с.Большая Глушица</t>
  </si>
  <si>
    <t xml:space="preserve">Мальцева И.К.</t>
  </si>
  <si>
    <t xml:space="preserve">Ашурова Милана Надинбеговна</t>
  </si>
  <si>
    <t xml:space="preserve">ельцова полина миндиаевна</t>
  </si>
  <si>
    <t xml:space="preserve">Кирилин Пётр Петрович</t>
  </si>
  <si>
    <t xml:space="preserve">Глебова София Александровна</t>
  </si>
  <si>
    <t xml:space="preserve">Гребнева Ангелина Юрьевна</t>
  </si>
  <si>
    <t xml:space="preserve">Желнов Никита Даниилович</t>
  </si>
  <si>
    <t xml:space="preserve">Мурза Олег Андреевич</t>
  </si>
  <si>
    <t xml:space="preserve">Савелькин Степан Сергеевич</t>
  </si>
  <si>
    <t xml:space="preserve">Сторожкова Ангелина</t>
  </si>
  <si>
    <t xml:space="preserve">Надеин Никита Сергеевич</t>
  </si>
  <si>
    <t xml:space="preserve">Филатова Мария Александрович</t>
  </si>
  <si>
    <t xml:space="preserve">Абрашкина Екатерина Александровна</t>
  </si>
  <si>
    <t xml:space="preserve">Морозова Альбина Витальевна</t>
  </si>
  <si>
    <t xml:space="preserve">Директор ОО Фёдоров Е.Ю. </t>
  </si>
  <si>
    <t xml:space="preserve">Председатель жюри  ФИО Абрашкина Т.А.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</si>
</sst>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Times New Roman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5" activeCellId="0" sqref="H5:I18"/>
    </sheetView>
  </sheetViews>
  <sheetFormatPr defaultColWidth="8.9765625" defaultRowHeight="13.8" zeroHeight="false" outlineLevelRow="0" outlineLevelCol="0"/>
  <cols>
    <col collapsed="false" customWidth="true" hidden="false" outlineLevel="0" max="1" min="1" style="0" width="3.98"/>
    <col collapsed="false" customWidth="true" hidden="false" outlineLevel="0" max="2" min="2" style="0" width="16.26"/>
    <col collapsed="false" customWidth="true" hidden="false" outlineLevel="0" max="3" min="3" style="0" width="14.52"/>
    <col collapsed="false" customWidth="true" hidden="false" outlineLevel="0" max="4" min="4" style="0" width="6.71"/>
    <col collapsed="false" customWidth="true" hidden="false" outlineLevel="0" max="5" min="5" style="0" width="25.8"/>
    <col collapsed="false" customWidth="true" hidden="false" outlineLevel="0" max="6" min="6" style="0" width="23.8"/>
    <col collapsed="false" customWidth="true" hidden="false" outlineLevel="0" max="7" min="7" style="0" width="17.16"/>
    <col collapsed="false" customWidth="true" hidden="false" outlineLevel="0" max="8" min="8" style="0" width="10.25"/>
    <col collapsed="false" customWidth="true" hidden="false" outlineLevel="0" max="9" min="9" style="0" width="12.57"/>
  </cols>
  <sheetData>
    <row r="1" customFormat="false" ht="14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4.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4.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customFormat="false" ht="50.25" hidden="false" customHeight="true" outlineLevel="0" collapsed="false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3" t="s">
        <v>6</v>
      </c>
      <c r="G4" s="3" t="s">
        <v>7</v>
      </c>
      <c r="H4" s="3" t="s">
        <v>8</v>
      </c>
      <c r="I4" s="5" t="s">
        <v>9</v>
      </c>
      <c r="J4" s="2"/>
      <c r="K4" s="2"/>
      <c r="L4" s="2"/>
      <c r="M4" s="2"/>
      <c r="N4" s="2"/>
    </row>
    <row r="5" customFormat="false" ht="24.05" hidden="false" customHeight="false" outlineLevel="0" collapsed="false">
      <c r="A5" s="6" t="n">
        <v>1</v>
      </c>
      <c r="B5" s="7" t="s">
        <v>10</v>
      </c>
      <c r="C5" s="8" t="s">
        <v>11</v>
      </c>
      <c r="D5" s="7" t="n">
        <v>9</v>
      </c>
      <c r="E5" s="8" t="s">
        <v>12</v>
      </c>
      <c r="F5" s="8" t="s">
        <v>13</v>
      </c>
      <c r="G5" s="8" t="s">
        <v>14</v>
      </c>
      <c r="H5" s="8" t="n">
        <v>47</v>
      </c>
      <c r="I5" s="8" t="str">
        <f aca="false">IF(H5&gt;=52,"победитель",IF(AND(H5&gt;=33,H5&lt;=51),"призер"))</f>
        <v>призер</v>
      </c>
      <c r="J5" s="2"/>
      <c r="K5" s="2"/>
      <c r="L5" s="2"/>
      <c r="M5" s="2"/>
      <c r="N5" s="2"/>
    </row>
    <row r="6" customFormat="false" ht="24.05" hidden="false" customHeight="false" outlineLevel="0" collapsed="false">
      <c r="A6" s="6" t="n">
        <v>2</v>
      </c>
      <c r="B6" s="7" t="s">
        <v>10</v>
      </c>
      <c r="C6" s="8" t="s">
        <v>11</v>
      </c>
      <c r="D6" s="7" t="n">
        <v>9</v>
      </c>
      <c r="E6" s="8" t="s">
        <v>15</v>
      </c>
      <c r="F6" s="8" t="s">
        <v>13</v>
      </c>
      <c r="G6" s="8" t="s">
        <v>14</v>
      </c>
      <c r="H6" s="8" t="n">
        <v>46</v>
      </c>
      <c r="I6" s="8" t="str">
        <f aca="false">IF(H6&gt;=52,"победитель",IF(AND(H6&gt;=33,H6&lt;=51),"призер"))</f>
        <v>призер</v>
      </c>
      <c r="J6" s="2"/>
      <c r="K6" s="2"/>
      <c r="L6" s="2"/>
      <c r="M6" s="2"/>
      <c r="N6" s="2"/>
    </row>
    <row r="7" customFormat="false" ht="24.05" hidden="false" customHeight="false" outlineLevel="0" collapsed="false">
      <c r="A7" s="6" t="n">
        <v>3</v>
      </c>
      <c r="B7" s="7" t="s">
        <v>10</v>
      </c>
      <c r="C7" s="8" t="s">
        <v>11</v>
      </c>
      <c r="D7" s="7" t="n">
        <v>9</v>
      </c>
      <c r="E7" s="8" t="s">
        <v>16</v>
      </c>
      <c r="F7" s="8" t="s">
        <v>13</v>
      </c>
      <c r="G7" s="8" t="s">
        <v>14</v>
      </c>
      <c r="H7" s="8" t="n">
        <v>46</v>
      </c>
      <c r="I7" s="8" t="str">
        <f aca="false">IF(H7&gt;=52,"победитель",IF(AND(H7&gt;=33,H7&lt;=51),"призер"))</f>
        <v>призер</v>
      </c>
      <c r="J7" s="2"/>
      <c r="K7" s="2"/>
      <c r="L7" s="2"/>
      <c r="M7" s="2"/>
      <c r="N7" s="2"/>
    </row>
    <row r="8" customFormat="false" ht="24.05" hidden="false" customHeight="false" outlineLevel="0" collapsed="false">
      <c r="A8" s="6" t="n">
        <v>4</v>
      </c>
      <c r="B8" s="7" t="s">
        <v>10</v>
      </c>
      <c r="C8" s="8" t="s">
        <v>11</v>
      </c>
      <c r="D8" s="7" t="n">
        <v>9</v>
      </c>
      <c r="E8" s="8" t="s">
        <v>17</v>
      </c>
      <c r="F8" s="8" t="s">
        <v>13</v>
      </c>
      <c r="G8" s="8" t="s">
        <v>14</v>
      </c>
      <c r="H8" s="8" t="n">
        <v>44</v>
      </c>
      <c r="I8" s="8" t="str">
        <f aca="false">IF(H8&gt;=52,"победитель",IF(AND(H8&gt;=33,H8&lt;=51),"призер"))</f>
        <v>призер</v>
      </c>
      <c r="J8" s="2"/>
      <c r="K8" s="2"/>
      <c r="L8" s="2"/>
      <c r="M8" s="2"/>
      <c r="N8" s="2"/>
    </row>
    <row r="9" customFormat="false" ht="24.05" hidden="false" customHeight="false" outlineLevel="0" collapsed="false">
      <c r="A9" s="6" t="n">
        <v>5</v>
      </c>
      <c r="B9" s="7" t="s">
        <v>10</v>
      </c>
      <c r="C9" s="8" t="s">
        <v>11</v>
      </c>
      <c r="D9" s="7" t="n">
        <v>9</v>
      </c>
      <c r="E9" s="8" t="s">
        <v>18</v>
      </c>
      <c r="F9" s="8" t="s">
        <v>13</v>
      </c>
      <c r="G9" s="8" t="s">
        <v>14</v>
      </c>
      <c r="H9" s="8" t="n">
        <v>42</v>
      </c>
      <c r="I9" s="8" t="str">
        <f aca="false">IF(H9&gt;=52,"победитель",IF(AND(H9&gt;=33,H9&lt;=51),"призер"))</f>
        <v>призер</v>
      </c>
      <c r="J9" s="2"/>
      <c r="K9" s="2"/>
      <c r="L9" s="2"/>
      <c r="M9" s="2"/>
      <c r="N9" s="2"/>
    </row>
    <row r="10" customFormat="false" ht="24.05" hidden="false" customHeight="false" outlineLevel="0" collapsed="false">
      <c r="A10" s="6" t="n">
        <v>6</v>
      </c>
      <c r="B10" s="7" t="s">
        <v>10</v>
      </c>
      <c r="C10" s="8" t="s">
        <v>11</v>
      </c>
      <c r="D10" s="7" t="n">
        <v>9</v>
      </c>
      <c r="E10" s="8" t="s">
        <v>19</v>
      </c>
      <c r="F10" s="8" t="s">
        <v>13</v>
      </c>
      <c r="G10" s="8" t="s">
        <v>14</v>
      </c>
      <c r="H10" s="8" t="n">
        <v>42</v>
      </c>
      <c r="I10" s="8" t="str">
        <f aca="false">IF(H10&gt;=52,"победитель",IF(AND(H10&gt;=33,H10&lt;=51),"призер"))</f>
        <v>призер</v>
      </c>
    </row>
    <row r="11" customFormat="false" ht="24.05" hidden="false" customHeight="false" outlineLevel="0" collapsed="false">
      <c r="A11" s="6" t="n">
        <v>7</v>
      </c>
      <c r="B11" s="7" t="s">
        <v>10</v>
      </c>
      <c r="C11" s="8" t="s">
        <v>11</v>
      </c>
      <c r="D11" s="7" t="n">
        <v>9</v>
      </c>
      <c r="E11" s="8" t="s">
        <v>20</v>
      </c>
      <c r="F11" s="8" t="s">
        <v>13</v>
      </c>
      <c r="G11" s="8" t="s">
        <v>14</v>
      </c>
      <c r="H11" s="8" t="n">
        <v>39</v>
      </c>
      <c r="I11" s="8" t="str">
        <f aca="false">IF(H11&gt;=52,"победитель",IF(AND(H11&gt;=33,H11&lt;=51),"призер"))</f>
        <v>призер</v>
      </c>
    </row>
    <row r="12" customFormat="false" ht="24.05" hidden="false" customHeight="false" outlineLevel="0" collapsed="false">
      <c r="A12" s="6" t="n">
        <v>8</v>
      </c>
      <c r="B12" s="7" t="s">
        <v>10</v>
      </c>
      <c r="C12" s="8" t="s">
        <v>11</v>
      </c>
      <c r="D12" s="7" t="n">
        <v>9</v>
      </c>
      <c r="E12" s="8" t="s">
        <v>21</v>
      </c>
      <c r="F12" s="8" t="s">
        <v>13</v>
      </c>
      <c r="G12" s="8" t="s">
        <v>14</v>
      </c>
      <c r="H12" s="8" t="n">
        <v>39</v>
      </c>
      <c r="I12" s="8" t="str">
        <f aca="false">IF(H12&gt;=52,"победитель",IF(AND(H12&gt;=33,H12&lt;=51),"призер"))</f>
        <v>призер</v>
      </c>
    </row>
    <row r="13" customFormat="false" ht="24.05" hidden="false" customHeight="false" outlineLevel="0" collapsed="false">
      <c r="A13" s="6" t="n">
        <v>9</v>
      </c>
      <c r="B13" s="7" t="s">
        <v>10</v>
      </c>
      <c r="C13" s="8" t="s">
        <v>11</v>
      </c>
      <c r="D13" s="7" t="n">
        <v>9</v>
      </c>
      <c r="E13" s="8" t="s">
        <v>22</v>
      </c>
      <c r="F13" s="8" t="s">
        <v>13</v>
      </c>
      <c r="G13" s="8" t="s">
        <v>14</v>
      </c>
      <c r="H13" s="8" t="n">
        <v>39</v>
      </c>
      <c r="I13" s="8" t="str">
        <f aca="false">IF(H13&gt;=52,"победитель",IF(AND(H13&gt;=33,H13&lt;=51),"призер"))</f>
        <v>призер</v>
      </c>
    </row>
    <row r="14" customFormat="false" ht="24.05" hidden="false" customHeight="false" outlineLevel="0" collapsed="false">
      <c r="A14" s="6" t="n">
        <v>10</v>
      </c>
      <c r="B14" s="7" t="s">
        <v>10</v>
      </c>
      <c r="C14" s="8" t="s">
        <v>11</v>
      </c>
      <c r="D14" s="7" t="n">
        <v>9</v>
      </c>
      <c r="E14" s="8" t="s">
        <v>23</v>
      </c>
      <c r="F14" s="8" t="s">
        <v>13</v>
      </c>
      <c r="G14" s="8" t="s">
        <v>14</v>
      </c>
      <c r="H14" s="8" t="n">
        <v>39</v>
      </c>
      <c r="I14" s="8" t="str">
        <f aca="false">IF(H14&gt;=52,"победитель",IF(AND(H14&gt;=33,H14&lt;=51),"призер"))</f>
        <v>призер</v>
      </c>
    </row>
    <row r="15" customFormat="false" ht="24.05" hidden="false" customHeight="false" outlineLevel="0" collapsed="false">
      <c r="A15" s="6" t="n">
        <v>11</v>
      </c>
      <c r="B15" s="7" t="s">
        <v>10</v>
      </c>
      <c r="C15" s="8" t="s">
        <v>11</v>
      </c>
      <c r="D15" s="7" t="n">
        <v>9</v>
      </c>
      <c r="E15" s="8" t="s">
        <v>24</v>
      </c>
      <c r="F15" s="8" t="s">
        <v>13</v>
      </c>
      <c r="G15" s="8" t="s">
        <v>14</v>
      </c>
      <c r="H15" s="8" t="n">
        <v>34</v>
      </c>
      <c r="I15" s="8" t="str">
        <f aca="false">IF(H15&gt;=52,"победитель",IF(AND(H15&gt;=33,H15&lt;=51),"призер"))</f>
        <v>призер</v>
      </c>
    </row>
    <row r="16" customFormat="false" ht="24.05" hidden="false" customHeight="false" outlineLevel="0" collapsed="false">
      <c r="A16" s="6" t="n">
        <v>12</v>
      </c>
      <c r="B16" s="7" t="s">
        <v>10</v>
      </c>
      <c r="C16" s="8" t="s">
        <v>11</v>
      </c>
      <c r="D16" s="7" t="n">
        <v>9</v>
      </c>
      <c r="E16" s="8" t="s">
        <v>25</v>
      </c>
      <c r="F16" s="8" t="s">
        <v>13</v>
      </c>
      <c r="G16" s="8" t="s">
        <v>14</v>
      </c>
      <c r="H16" s="8" t="n">
        <v>34</v>
      </c>
      <c r="I16" s="8" t="str">
        <f aca="false">IF(H16&gt;=52,"победитель",IF(AND(H16&gt;=33,H16&lt;=51),"призер"))</f>
        <v>призер</v>
      </c>
    </row>
    <row r="17" customFormat="false" ht="24.05" hidden="false" customHeight="false" outlineLevel="0" collapsed="false">
      <c r="A17" s="6" t="n">
        <v>13</v>
      </c>
      <c r="B17" s="7" t="s">
        <v>10</v>
      </c>
      <c r="C17" s="8" t="s">
        <v>11</v>
      </c>
      <c r="D17" s="7" t="n">
        <v>10</v>
      </c>
      <c r="E17" s="8" t="s">
        <v>26</v>
      </c>
      <c r="F17" s="8" t="s">
        <v>13</v>
      </c>
      <c r="G17" s="8" t="s">
        <v>14</v>
      </c>
      <c r="H17" s="8" t="n">
        <v>57</v>
      </c>
      <c r="I17" s="8" t="str">
        <f aca="false">IF(H17&gt;=52,"победитель",IF(AND(H17&gt;=33,H17&lt;=51),"призер"))</f>
        <v>победитель</v>
      </c>
    </row>
    <row r="18" customFormat="false" ht="24.05" hidden="false" customHeight="false" outlineLevel="0" collapsed="false">
      <c r="A18" s="6" t="n">
        <v>14</v>
      </c>
      <c r="B18" s="7" t="s">
        <v>10</v>
      </c>
      <c r="C18" s="8" t="s">
        <v>11</v>
      </c>
      <c r="D18" s="7" t="n">
        <v>10</v>
      </c>
      <c r="E18" s="8" t="s">
        <v>27</v>
      </c>
      <c r="F18" s="8" t="s">
        <v>13</v>
      </c>
      <c r="G18" s="8" t="s">
        <v>14</v>
      </c>
      <c r="H18" s="8" t="n">
        <v>54</v>
      </c>
      <c r="I18" s="8" t="str">
        <f aca="false">IF(H18&gt;=52,"победитель",IF(AND(H18&gt;=33,H18&lt;=51),"призер"))</f>
        <v>победитель</v>
      </c>
    </row>
    <row r="22" customFormat="false" ht="13.8" hidden="false" customHeight="false" outlineLevel="0" collapsed="false">
      <c r="B22" s="9" t="s">
        <v>28</v>
      </c>
      <c r="C22" s="9"/>
    </row>
    <row r="23" customFormat="false" ht="13.8" hidden="false" customHeight="false" outlineLevel="0" collapsed="false">
      <c r="B23" s="10" t="s">
        <v>29</v>
      </c>
      <c r="C23" s="10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N1"/>
    <mergeCell ref="B23:C23"/>
  </mergeCells>
  <printOptions headings="false" gridLines="true" gridLinesSet="true" horizontalCentered="false" verticalCentered="false"/>
  <pageMargins left="0.7" right="0.7" top="0.75" bottom="0.75" header="0.511805555555555" footer="0.511805555555555"/>
  <pageSetup paperSize="77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H5:I18 A1"/>
    </sheetView>
  </sheetViews>
  <sheetFormatPr defaultColWidth="8.9765625" defaultRowHeight="14.25" zeroHeight="false" outlineLevelRow="0" outlineLevelCol="0"/>
  <sheetData/>
  <printOptions headings="false" gridLines="true" gridLinesSet="true" horizontalCentered="false" verticalCentered="false"/>
  <pageMargins left="0.7" right="0.7" top="0.75" bottom="0.75" header="0.511805555555555" footer="0.511805555555555"/>
  <pageSetup paperSize="77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H5:I18 A1"/>
    </sheetView>
  </sheetViews>
  <sheetFormatPr defaultColWidth="8.9765625" defaultRowHeight="14.25" zeroHeight="false" outlineLevelRow="0" outlineLevelCol="0"/>
  <sheetData/>
  <printOptions headings="false" gridLines="true" gridLinesSet="true" horizontalCentered="false" verticalCentered="false"/>
  <pageMargins left="0.7" right="0.7" top="0.75" bottom="0.75" header="0.511805555555555" footer="0.511805555555555"/>
  <pageSetup paperSize="77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2024-10-11T11:24:55Z</dcterms:created>
  <dc:creator>Пользователь</dc:creator>
  <dc:description/>
  <dc:language>en-US</dc:language>
  <cp:lastModifiedBy/>
  <dcterms:modified xsi:type="dcterms:W3CDTF">2025-11-10T22:59:21Z</dcterms:modified>
  <cp:revision>9</cp:revision>
  <dc:subject/>
  <dc:title/>
</cp:coreProperties>
</file>